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ОТЧЕТЫ\1 раз в квартал\КВАРТАЛЬНЫЕ ОТЧЕТЫ 2025\4 квартал 2025 года\до 10 числа Раскрытие информации\4 квартал 2025\"/>
    </mc:Choice>
  </mc:AlternateContent>
  <bookViews>
    <workbookView xWindow="0" yWindow="0" windowWidth="28800" windowHeight="12300" activeTab="3"/>
  </bookViews>
  <sheets>
    <sheet name="1 квартал" sheetId="18" r:id="rId1"/>
    <sheet name="2 квартал" sheetId="12" r:id="rId2"/>
    <sheet name="3 квартал" sheetId="14" r:id="rId3"/>
    <sheet name="4 квартал" sheetId="16" r:id="rId4"/>
  </sheets>
  <definedNames>
    <definedName name="_xlnm.Print_Area" localSheetId="2">'3 квартал'!$A$1:$F$17</definedName>
  </definedNames>
  <calcPr calcId="162913"/>
</workbook>
</file>

<file path=xl/calcChain.xml><?xml version="1.0" encoding="utf-8"?>
<calcChain xmlns="http://schemas.openxmlformats.org/spreadsheetml/2006/main">
  <c r="F10" i="16" l="1"/>
  <c r="F17" i="14" l="1"/>
  <c r="F17" i="12" l="1"/>
  <c r="F25" i="18" l="1"/>
</calcChain>
</file>

<file path=xl/sharedStrings.xml><?xml version="1.0" encoding="utf-8"?>
<sst xmlns="http://schemas.openxmlformats.org/spreadsheetml/2006/main" count="220" uniqueCount="117">
  <si>
    <t>Филиал</t>
  </si>
  <si>
    <t>№ акта</t>
  </si>
  <si>
    <t>Отказавшее оборудование</t>
  </si>
  <si>
    <t>№ пп</t>
  </si>
  <si>
    <t>Недоотпуск  тыс.кВт/час</t>
  </si>
  <si>
    <t>Дата  и время отключения</t>
  </si>
  <si>
    <t>ИТОГО (тыс.кВт*ч):</t>
  </si>
  <si>
    <t>1</t>
  </si>
  <si>
    <t>2</t>
  </si>
  <si>
    <t>3</t>
  </si>
  <si>
    <t>СЭС</t>
  </si>
  <si>
    <t>Информация об объеме недопоставленной в результате аварийных отключений электрической энергии АО "Чукотэнерго"</t>
  </si>
  <si>
    <t>Информация об объеме недопоставленной в результате аварийных отключений электрической энергии АО «Чукотэнерго»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</si>
  <si>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</si>
  <si>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</si>
  <si>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</si>
  <si>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</si>
  <si>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</si>
  <si>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</si>
  <si>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</si>
  <si>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</si>
  <si>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</si>
  <si>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</si>
  <si>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</si>
  <si>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</si>
  <si>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ЭГРЭС</t>
  </si>
  <si>
    <t>1 упр.</t>
  </si>
  <si>
    <t>2 упр.</t>
  </si>
  <si>
    <t>16</t>
  </si>
  <si>
    <t>1 квартал 2025 года</t>
  </si>
  <si>
    <t>17</t>
  </si>
  <si>
    <t>18</t>
  </si>
  <si>
    <t>19</t>
  </si>
  <si>
    <r>
      <t>ЧТЭЦ</t>
    </r>
    <r>
      <rPr>
        <sz val="11"/>
        <color theme="1"/>
        <rFont val="Times New Roman"/>
        <family val="1"/>
        <charset val="204"/>
      </rPr>
      <t xml:space="preserve"> </t>
    </r>
  </si>
  <si>
    <t>ВЛ 110 кв ЭГРЭС - Иультин с отпайкой на с. Амгуэма</t>
  </si>
  <si>
    <t>ВЛ 110 кВ Встречный - Черский</t>
  </si>
  <si>
    <t>ВЛ 110 кВ Билибино - Песчанка 1 цепь с отпайкой на ПС Кекура</t>
  </si>
  <si>
    <t>ПС 110 кВ Комсомольский</t>
  </si>
  <si>
    <t>ВЛ 110 кВ Комсомольский - Бета - Билибино</t>
  </si>
  <si>
    <t>ВЛ 110 кВ Билибино - Встречный с отпайкой на Тепличный комбинат</t>
  </si>
  <si>
    <t>ВЛ 110 кВ Билибино - Встречный с отпайкой на Тепличный комбинат 
ВЛ 35 кВ Встречный - Безымянный</t>
  </si>
  <si>
    <t>ВЛ 6 кВ Мортпорт</t>
  </si>
  <si>
    <t>ВЛ 110 кВ Бета - Алискерово</t>
  </si>
  <si>
    <t>ВЛ 110 кВ ЭГРЭС - Валунистый</t>
  </si>
  <si>
    <t>ВЛ 6 кВ ЭГРЭС - Озерный</t>
  </si>
  <si>
    <t>ВЛ 110 кВ Комсомольский - Билибино,
 ВЛ 110 кВ Билибино - Песчанка
 1 цепь с отпайкой на ПС Кекура</t>
  </si>
  <si>
    <t>ТА ст. № 2</t>
  </si>
  <si>
    <t>КА ст. № 3</t>
  </si>
  <si>
    <t xml:space="preserve">07.01.2025 
23:24 </t>
  </si>
  <si>
    <t>10.01.2025 
16:21</t>
  </si>
  <si>
    <t>14.01.2025 
04:26</t>
  </si>
  <si>
    <t>24.01.2025 
06:56</t>
  </si>
  <si>
    <t>24.01.2025 
11:20</t>
  </si>
  <si>
    <t>02.02.2025 
13:15</t>
  </si>
  <si>
    <t>03.02.2025 
06:31</t>
  </si>
  <si>
    <t>03.02.2025 
15:02</t>
  </si>
  <si>
    <t>12.02.2025 
21:40</t>
  </si>
  <si>
    <t>15.02.2025 
18:35</t>
  </si>
  <si>
    <t>18.02.2025 
07:26</t>
  </si>
  <si>
    <t>19.02.2025 
17:25</t>
  </si>
  <si>
    <t>03.03.2025 
16:00</t>
  </si>
  <si>
    <t>05.03.2025 
13:11</t>
  </si>
  <si>
    <t>11.03.2025 
05:06</t>
  </si>
  <si>
    <t>17.03.2025 
13:14</t>
  </si>
  <si>
    <t>21.03.2025 
10:04</t>
  </si>
  <si>
    <t>28.03.2025 
10:39</t>
  </si>
  <si>
    <t>31.03.2025 
01:45</t>
  </si>
  <si>
    <t>48,00</t>
  </si>
  <si>
    <t>2 квартал 2025 года</t>
  </si>
  <si>
    <t>3 квартал 2025 года</t>
  </si>
  <si>
    <t>4 квартал 2025 года</t>
  </si>
  <si>
    <t>318,871</t>
  </si>
  <si>
    <t>0</t>
  </si>
  <si>
    <t>АТЭЦ</t>
  </si>
  <si>
    <t>Манометр типа ЭКМ-1У</t>
  </si>
  <si>
    <t>ВЛ 35 кВ Встречный - Безымянный</t>
  </si>
  <si>
    <t>ТР 35 Т-3</t>
  </si>
  <si>
    <t>В Дроссель</t>
  </si>
  <si>
    <t>08.04.2025 
00:48</t>
  </si>
  <si>
    <t>08.04.2025 
13:07</t>
  </si>
  <si>
    <t>09.04.2025 
14:45</t>
  </si>
  <si>
    <t>22.04.2025 
09:26</t>
  </si>
  <si>
    <t>23.04.2025 
06:35</t>
  </si>
  <si>
    <t>06.05.2025 
16:23</t>
  </si>
  <si>
    <t>06.05.2025 
16:54</t>
  </si>
  <si>
    <t>26.05.2025 
12:24</t>
  </si>
  <si>
    <t>03.06.2025 
20:17</t>
  </si>
  <si>
    <t>06.06.2025 
17:28</t>
  </si>
  <si>
    <t>08.06.2025 
19:23</t>
  </si>
  <si>
    <t>Эгвекинотская ГРЭС</t>
  </si>
  <si>
    <t>ГМ ТЭЦ</t>
  </si>
  <si>
    <t>ГГУ-2</t>
  </si>
  <si>
    <t>ГГУ-4</t>
  </si>
  <si>
    <t>ГГУ-5</t>
  </si>
  <si>
    <t>ПС 110 кВ Черский</t>
  </si>
  <si>
    <t>ТГ-3</t>
  </si>
  <si>
    <t>05.07.2025 
11:19</t>
  </si>
  <si>
    <t>12.07.2025
18:50</t>
  </si>
  <si>
    <t>24.07.2025
08:35</t>
  </si>
  <si>
    <t>08.08.2025
15:39</t>
  </si>
  <si>
    <t>13.08.2025
14:30</t>
  </si>
  <si>
    <t>18.08.2025
02:12</t>
  </si>
  <si>
    <t>23.08.2025
08:49</t>
  </si>
  <si>
    <t>07.09.2025
20:55</t>
  </si>
  <si>
    <t>08.09.2025
09:35</t>
  </si>
  <si>
    <t>09.09.2025
18:57</t>
  </si>
  <si>
    <t>10.09.2025
07:08</t>
  </si>
  <si>
    <t>18.10.2025 
01:03</t>
  </si>
  <si>
    <t>81</t>
  </si>
  <si>
    <t>01.11.2025 
18:50</t>
  </si>
  <si>
    <t>ВЛ 35 кВ ЭГРЭС - Эгвекинот</t>
  </si>
  <si>
    <t>3 упр.</t>
  </si>
  <si>
    <t>26.11.2025 
20:53</t>
  </si>
  <si>
    <t>ПС 110 кВ Прима</t>
  </si>
  <si>
    <t>88</t>
  </si>
  <si>
    <t>29.12.2025 
10:23</t>
  </si>
  <si>
    <t>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</si>
</sst>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1" fillId="0" borderId="0" xfId="0" applyFont="1" applyAlignment="1">
      <alignment horizontal="left" textRotation="90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/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textRotation="90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4" fontId="2" fillId="3" borderId="9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left" vertical="top" wrapText="1"/>
    </xf>
    <xf numFmtId="0" fontId="6" fillId="3" borderId="17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 wrapText="1"/>
    </xf>
    <xf numFmtId="0" fontId="2" fillId="3" borderId="6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0" fillId="2" borderId="0" xfId="0" applyFill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workbookViewId="0">
      <selection activeCell="E29" sqref="E29"/>
    </sheetView>
  </sheetViews>
  <sheetFormatPr defaultColWidth="9.140625" defaultRowHeight="15.75" x14ac:dyDescent="0.25"/>
  <cols>
    <col min="1" max="1" width="13.140625" style="1" customWidth="1"/>
    <col min="2" max="2" width="11.42578125" style="1" customWidth="1"/>
    <col min="3" max="3" width="10" style="1" customWidth="1"/>
    <col min="4" max="4" width="50" style="1" customWidth="1"/>
    <col min="5" max="5" width="22.7109375" style="1" customWidth="1"/>
    <col min="6" max="6" width="15.42578125" style="1" customWidth="1"/>
    <col min="7" max="16384" width="9.140625" style="1"/>
  </cols>
  <sheetData>
    <row r="1" spans="1:7" ht="45" customHeight="1" x14ac:dyDescent="0.25">
      <c r="A1" s="56" t="s">
        <v>11</v>
      </c>
      <c r="B1" s="57"/>
      <c r="C1" s="57"/>
      <c r="D1" s="57"/>
      <c r="E1" s="57"/>
      <c r="F1" s="57"/>
      <c r="G1" s="5"/>
    </row>
    <row r="2" spans="1:7" x14ac:dyDescent="0.25">
      <c r="A2" s="5"/>
      <c r="B2" s="5"/>
      <c r="C2" s="5"/>
      <c r="D2" s="6"/>
      <c r="E2" s="6"/>
      <c r="F2" s="6"/>
      <c r="G2" s="5"/>
    </row>
    <row r="3" spans="1:7" ht="18.75" x14ac:dyDescent="0.25">
      <c r="A3" s="5"/>
      <c r="B3" s="5"/>
      <c r="D3" s="7" t="s">
        <v>29</v>
      </c>
      <c r="E3" s="56"/>
      <c r="F3" s="56"/>
      <c r="G3" s="5"/>
    </row>
    <row r="4" spans="1:7" ht="16.5" thickBot="1" x14ac:dyDescent="0.3">
      <c r="E4" s="58"/>
      <c r="F4" s="58"/>
    </row>
    <row r="5" spans="1:7" s="3" customFormat="1" ht="57.75" customHeight="1" x14ac:dyDescent="0.25">
      <c r="A5" s="24" t="s">
        <v>3</v>
      </c>
      <c r="B5" s="25" t="s">
        <v>0</v>
      </c>
      <c r="C5" s="25" t="s">
        <v>1</v>
      </c>
      <c r="D5" s="25" t="s">
        <v>2</v>
      </c>
      <c r="E5" s="25" t="s">
        <v>5</v>
      </c>
      <c r="F5" s="26" t="s">
        <v>4</v>
      </c>
    </row>
    <row r="6" spans="1:7" s="3" customFormat="1" ht="34.5" customHeight="1" x14ac:dyDescent="0.25">
      <c r="A6" s="22" t="s">
        <v>7</v>
      </c>
      <c r="B6" s="33" t="s">
        <v>25</v>
      </c>
      <c r="C6" s="33">
        <v>1</v>
      </c>
      <c r="D6" s="33" t="s">
        <v>34</v>
      </c>
      <c r="E6" s="33" t="s">
        <v>48</v>
      </c>
      <c r="F6" s="33">
        <v>3.99</v>
      </c>
    </row>
    <row r="7" spans="1:7" s="3" customFormat="1" ht="32.25" customHeight="1" x14ac:dyDescent="0.25">
      <c r="A7" s="22" t="s">
        <v>8</v>
      </c>
      <c r="B7" s="33" t="s">
        <v>10</v>
      </c>
      <c r="C7" s="33">
        <v>1</v>
      </c>
      <c r="D7" s="33" t="s">
        <v>35</v>
      </c>
      <c r="E7" s="33" t="s">
        <v>49</v>
      </c>
      <c r="F7" s="41">
        <v>1605.0319999999999</v>
      </c>
    </row>
    <row r="8" spans="1:7" s="3" customFormat="1" ht="34.5" customHeight="1" x14ac:dyDescent="0.25">
      <c r="A8" s="22" t="s">
        <v>9</v>
      </c>
      <c r="B8" s="33" t="s">
        <v>10</v>
      </c>
      <c r="C8" s="33">
        <v>2</v>
      </c>
      <c r="D8" s="33" t="s">
        <v>36</v>
      </c>
      <c r="E8" s="33" t="s">
        <v>50</v>
      </c>
      <c r="F8" s="39" t="s">
        <v>67</v>
      </c>
    </row>
    <row r="9" spans="1:7" s="3" customFormat="1" ht="48.75" customHeight="1" x14ac:dyDescent="0.25">
      <c r="A9" s="22" t="s">
        <v>13</v>
      </c>
      <c r="B9" s="33" t="s">
        <v>10</v>
      </c>
      <c r="C9" s="33">
        <v>3</v>
      </c>
      <c r="D9" s="33" t="s">
        <v>45</v>
      </c>
      <c r="E9" s="38" t="s">
        <v>51</v>
      </c>
      <c r="F9" s="39" t="s">
        <v>71</v>
      </c>
    </row>
    <row r="10" spans="1:7" s="3" customFormat="1" ht="33.75" customHeight="1" x14ac:dyDescent="0.25">
      <c r="A10" s="22" t="s">
        <v>14</v>
      </c>
      <c r="B10" s="33" t="s">
        <v>10</v>
      </c>
      <c r="C10" s="33">
        <v>4</v>
      </c>
      <c r="D10" s="37" t="s">
        <v>37</v>
      </c>
      <c r="E10" s="38" t="s">
        <v>52</v>
      </c>
      <c r="F10" s="39" t="s">
        <v>72</v>
      </c>
    </row>
    <row r="11" spans="1:7" s="3" customFormat="1" ht="33.75" customHeight="1" x14ac:dyDescent="0.25">
      <c r="A11" s="22" t="s">
        <v>15</v>
      </c>
      <c r="B11" s="33" t="s">
        <v>10</v>
      </c>
      <c r="C11" s="33">
        <v>5</v>
      </c>
      <c r="D11" s="33" t="s">
        <v>35</v>
      </c>
      <c r="E11" s="38" t="s">
        <v>53</v>
      </c>
      <c r="F11" s="39">
        <v>0.85</v>
      </c>
    </row>
    <row r="12" spans="1:7" s="3" customFormat="1" ht="33.75" customHeight="1" x14ac:dyDescent="0.25">
      <c r="A12" s="23" t="s">
        <v>16</v>
      </c>
      <c r="B12" s="33" t="s">
        <v>10</v>
      </c>
      <c r="C12" s="33">
        <v>6</v>
      </c>
      <c r="D12" s="33" t="s">
        <v>38</v>
      </c>
      <c r="E12" s="38" t="s">
        <v>54</v>
      </c>
      <c r="F12" s="40">
        <v>235.68299999999999</v>
      </c>
    </row>
    <row r="13" spans="1:7" s="3" customFormat="1" ht="33.75" customHeight="1" x14ac:dyDescent="0.25">
      <c r="A13" s="23" t="s">
        <v>17</v>
      </c>
      <c r="B13" s="33" t="s">
        <v>10</v>
      </c>
      <c r="C13" s="33">
        <v>7</v>
      </c>
      <c r="D13" s="33" t="s">
        <v>39</v>
      </c>
      <c r="E13" s="38" t="s">
        <v>55</v>
      </c>
      <c r="F13" s="40">
        <v>1.728</v>
      </c>
    </row>
    <row r="14" spans="1:7" s="3" customFormat="1" ht="46.5" customHeight="1" x14ac:dyDescent="0.25">
      <c r="A14" s="23" t="s">
        <v>18</v>
      </c>
      <c r="B14" s="33" t="s">
        <v>10</v>
      </c>
      <c r="C14" s="33">
        <v>8</v>
      </c>
      <c r="D14" s="33" t="s">
        <v>40</v>
      </c>
      <c r="E14" s="38" t="s">
        <v>56</v>
      </c>
      <c r="F14" s="39">
        <v>3.33</v>
      </c>
    </row>
    <row r="15" spans="1:7" s="3" customFormat="1" ht="33.75" customHeight="1" x14ac:dyDescent="0.25">
      <c r="A15" s="23" t="s">
        <v>19</v>
      </c>
      <c r="B15" s="33" t="s">
        <v>25</v>
      </c>
      <c r="C15" s="33" t="s">
        <v>26</v>
      </c>
      <c r="D15" s="33" t="s">
        <v>41</v>
      </c>
      <c r="E15" s="38" t="s">
        <v>57</v>
      </c>
      <c r="F15" s="40">
        <v>2.5000000000000001E-2</v>
      </c>
    </row>
    <row r="16" spans="1:7" s="3" customFormat="1" ht="33.75" customHeight="1" x14ac:dyDescent="0.25">
      <c r="A16" s="23" t="s">
        <v>20</v>
      </c>
      <c r="B16" s="33" t="s">
        <v>10</v>
      </c>
      <c r="C16" s="33">
        <v>9</v>
      </c>
      <c r="D16" s="33" t="s">
        <v>42</v>
      </c>
      <c r="E16" s="38" t="s">
        <v>58</v>
      </c>
      <c r="F16" s="39">
        <v>2.2999999999999998</v>
      </c>
    </row>
    <row r="17" spans="1:6" s="3" customFormat="1" ht="33.75" customHeight="1" x14ac:dyDescent="0.25">
      <c r="A17" s="23" t="s">
        <v>21</v>
      </c>
      <c r="B17" s="33" t="s">
        <v>33</v>
      </c>
      <c r="C17" s="33">
        <v>1</v>
      </c>
      <c r="D17" s="33" t="s">
        <v>47</v>
      </c>
      <c r="E17" s="38" t="s">
        <v>59</v>
      </c>
      <c r="F17" s="39">
        <v>0</v>
      </c>
    </row>
    <row r="18" spans="1:6" s="3" customFormat="1" ht="33.75" customHeight="1" x14ac:dyDescent="0.25">
      <c r="A18" s="23" t="s">
        <v>22</v>
      </c>
      <c r="B18" s="33" t="s">
        <v>25</v>
      </c>
      <c r="C18" s="33">
        <v>2</v>
      </c>
      <c r="D18" s="33" t="s">
        <v>43</v>
      </c>
      <c r="E18" s="38" t="s">
        <v>60</v>
      </c>
      <c r="F18" s="39">
        <v>170.3</v>
      </c>
    </row>
    <row r="19" spans="1:6" s="3" customFormat="1" ht="33.75" customHeight="1" x14ac:dyDescent="0.25">
      <c r="A19" s="23" t="s">
        <v>23</v>
      </c>
      <c r="B19" s="33" t="s">
        <v>10</v>
      </c>
      <c r="C19" s="33">
        <v>10</v>
      </c>
      <c r="D19" s="33" t="s">
        <v>35</v>
      </c>
      <c r="E19" s="38" t="s">
        <v>61</v>
      </c>
      <c r="F19" s="40">
        <v>76.591999999999999</v>
      </c>
    </row>
    <row r="20" spans="1:6" s="3" customFormat="1" ht="33.75" customHeight="1" x14ac:dyDescent="0.25">
      <c r="A20" s="23" t="s">
        <v>24</v>
      </c>
      <c r="B20" s="33" t="s">
        <v>25</v>
      </c>
      <c r="C20" s="33" t="s">
        <v>27</v>
      </c>
      <c r="D20" s="33" t="s">
        <v>44</v>
      </c>
      <c r="E20" s="38" t="s">
        <v>62</v>
      </c>
      <c r="F20" s="40">
        <v>1.0083</v>
      </c>
    </row>
    <row r="21" spans="1:6" s="3" customFormat="1" ht="36.75" customHeight="1" x14ac:dyDescent="0.25">
      <c r="A21" s="23" t="s">
        <v>28</v>
      </c>
      <c r="B21" s="33" t="s">
        <v>10</v>
      </c>
      <c r="C21" s="33">
        <v>11</v>
      </c>
      <c r="D21" s="33" t="s">
        <v>36</v>
      </c>
      <c r="E21" s="38" t="s">
        <v>63</v>
      </c>
      <c r="F21" s="40">
        <v>38.299999999999997</v>
      </c>
    </row>
    <row r="22" spans="1:6" s="3" customFormat="1" ht="36.75" customHeight="1" x14ac:dyDescent="0.25">
      <c r="A22" s="20" t="s">
        <v>30</v>
      </c>
      <c r="B22" s="33" t="s">
        <v>10</v>
      </c>
      <c r="C22" s="33">
        <v>12</v>
      </c>
      <c r="D22" s="33" t="s">
        <v>36</v>
      </c>
      <c r="E22" s="38" t="s">
        <v>64</v>
      </c>
      <c r="F22" s="40">
        <v>2</v>
      </c>
    </row>
    <row r="23" spans="1:6" s="3" customFormat="1" ht="36.75" customHeight="1" x14ac:dyDescent="0.25">
      <c r="A23" s="20" t="s">
        <v>31</v>
      </c>
      <c r="B23" s="33" t="s">
        <v>10</v>
      </c>
      <c r="C23" s="33">
        <v>13</v>
      </c>
      <c r="D23" s="33" t="s">
        <v>35</v>
      </c>
      <c r="E23" s="38" t="s">
        <v>65</v>
      </c>
      <c r="F23" s="40">
        <v>2.4</v>
      </c>
    </row>
    <row r="24" spans="1:6" s="3" customFormat="1" ht="36.75" customHeight="1" x14ac:dyDescent="0.25">
      <c r="A24" s="20" t="s">
        <v>32</v>
      </c>
      <c r="B24" s="33" t="s">
        <v>25</v>
      </c>
      <c r="C24" s="33">
        <v>3</v>
      </c>
      <c r="D24" s="33" t="s">
        <v>46</v>
      </c>
      <c r="E24" s="38" t="s">
        <v>66</v>
      </c>
      <c r="F24" s="40">
        <v>5.52</v>
      </c>
    </row>
    <row r="25" spans="1:6" ht="19.5" customHeight="1" thickBot="1" x14ac:dyDescent="0.3">
      <c r="A25" s="34" t="s">
        <v>6</v>
      </c>
      <c r="B25" s="35"/>
      <c r="C25" s="35"/>
      <c r="D25" s="35"/>
      <c r="E25" s="36"/>
      <c r="F25" s="42">
        <f>SUM(F6:F24)</f>
        <v>2149.0583000000001</v>
      </c>
    </row>
  </sheetData>
  <mergeCells count="3">
    <mergeCell ref="A1:F1"/>
    <mergeCell ref="E3:F3"/>
    <mergeCell ref="E4:F4"/>
  </mergeCells>
  <pageMargins left="0.70866141732283472" right="0.70866141732283472" top="0.74803149606299213" bottom="0.74803149606299213" header="0.31496062992125984" footer="0.31496062992125984"/>
  <pageSetup paperSize="9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opLeftCell="A4" zoomScale="80" zoomScaleNormal="80" workbookViewId="0">
      <selection activeCell="A6" sqref="A6"/>
    </sheetView>
  </sheetViews>
  <sheetFormatPr defaultColWidth="9.140625" defaultRowHeight="15.75" x14ac:dyDescent="0.25"/>
  <cols>
    <col min="1" max="1" width="6.7109375" style="14" customWidth="1"/>
    <col min="2" max="2" width="20.5703125" style="14" customWidth="1"/>
    <col min="3" max="3" width="7.7109375" style="14" customWidth="1"/>
    <col min="4" max="4" width="45.28515625" style="14" customWidth="1"/>
    <col min="5" max="5" width="20.28515625" style="47" customWidth="1"/>
    <col min="6" max="6" width="15.42578125" style="14" customWidth="1"/>
    <col min="7" max="16384" width="9.140625" style="14"/>
  </cols>
  <sheetData>
    <row r="1" spans="1:6" ht="36" customHeight="1" x14ac:dyDescent="0.25">
      <c r="A1" s="61" t="s">
        <v>11</v>
      </c>
      <c r="B1" s="63"/>
      <c r="C1" s="63"/>
      <c r="D1" s="63"/>
      <c r="E1" s="63"/>
      <c r="F1" s="63"/>
    </row>
    <row r="2" spans="1:6" x14ac:dyDescent="0.25">
      <c r="A2" s="15"/>
      <c r="B2" s="15"/>
      <c r="C2" s="15"/>
      <c r="D2" s="16"/>
      <c r="E2" s="16"/>
      <c r="F2" s="16"/>
    </row>
    <row r="3" spans="1:6" ht="18.75" customHeight="1" x14ac:dyDescent="0.25">
      <c r="A3" s="15"/>
      <c r="B3" s="15"/>
      <c r="D3" s="17" t="s">
        <v>68</v>
      </c>
      <c r="E3" s="61"/>
      <c r="F3" s="61"/>
    </row>
    <row r="4" spans="1:6" x14ac:dyDescent="0.25">
      <c r="E4" s="62"/>
      <c r="F4" s="62"/>
    </row>
    <row r="5" spans="1:6" s="18" customFormat="1" ht="57" customHeight="1" x14ac:dyDescent="0.25">
      <c r="A5" s="21" t="s">
        <v>3</v>
      </c>
      <c r="B5" s="21" t="s">
        <v>0</v>
      </c>
      <c r="C5" s="21" t="s">
        <v>1</v>
      </c>
      <c r="D5" s="21" t="s">
        <v>2</v>
      </c>
      <c r="E5" s="21" t="s">
        <v>5</v>
      </c>
      <c r="F5" s="21" t="s">
        <v>4</v>
      </c>
    </row>
    <row r="6" spans="1:6" s="18" customFormat="1" ht="36" customHeight="1" x14ac:dyDescent="0.25">
      <c r="A6" s="20" t="s">
        <v>7</v>
      </c>
      <c r="B6" s="43" t="s">
        <v>10</v>
      </c>
      <c r="C6" s="44">
        <v>14</v>
      </c>
      <c r="D6" s="43" t="s">
        <v>35</v>
      </c>
      <c r="E6" s="43" t="s">
        <v>78</v>
      </c>
      <c r="F6" s="46">
        <v>14.233000000000001</v>
      </c>
    </row>
    <row r="7" spans="1:6" s="18" customFormat="1" ht="50.25" customHeight="1" x14ac:dyDescent="0.25">
      <c r="A7" s="20" t="s">
        <v>8</v>
      </c>
      <c r="B7" s="43" t="s">
        <v>10</v>
      </c>
      <c r="C7" s="44">
        <v>15</v>
      </c>
      <c r="D7" s="43" t="s">
        <v>35</v>
      </c>
      <c r="E7" s="43" t="s">
        <v>79</v>
      </c>
      <c r="F7" s="46">
        <v>226.8</v>
      </c>
    </row>
    <row r="8" spans="1:6" s="18" customFormat="1" ht="50.25" customHeight="1" x14ac:dyDescent="0.25">
      <c r="A8" s="20" t="s">
        <v>9</v>
      </c>
      <c r="B8" s="43" t="s">
        <v>73</v>
      </c>
      <c r="C8" s="44">
        <v>1</v>
      </c>
      <c r="D8" s="43" t="s">
        <v>74</v>
      </c>
      <c r="E8" s="43" t="s">
        <v>80</v>
      </c>
      <c r="F8" s="46">
        <v>3.97</v>
      </c>
    </row>
    <row r="9" spans="1:6" s="18" customFormat="1" ht="50.25" customHeight="1" x14ac:dyDescent="0.25">
      <c r="A9" s="20" t="s">
        <v>13</v>
      </c>
      <c r="B9" s="43" t="s">
        <v>10</v>
      </c>
      <c r="C9" s="44" t="s">
        <v>27</v>
      </c>
      <c r="D9" s="43" t="s">
        <v>75</v>
      </c>
      <c r="E9" s="43" t="s">
        <v>81</v>
      </c>
      <c r="F9" s="46">
        <v>0.68</v>
      </c>
    </row>
    <row r="10" spans="1:6" s="18" customFormat="1" ht="50.25" customHeight="1" x14ac:dyDescent="0.25">
      <c r="A10" s="20" t="s">
        <v>14</v>
      </c>
      <c r="B10" s="43" t="s">
        <v>25</v>
      </c>
      <c r="C10" s="44">
        <v>4</v>
      </c>
      <c r="D10" s="43" t="s">
        <v>76</v>
      </c>
      <c r="E10" s="43" t="s">
        <v>82</v>
      </c>
      <c r="F10" s="46">
        <v>6.91</v>
      </c>
    </row>
    <row r="11" spans="1:6" s="18" customFormat="1" ht="50.25" customHeight="1" x14ac:dyDescent="0.25">
      <c r="A11" s="20" t="s">
        <v>15</v>
      </c>
      <c r="B11" s="43" t="s">
        <v>25</v>
      </c>
      <c r="C11" s="44">
        <v>5</v>
      </c>
      <c r="D11" s="43" t="s">
        <v>89</v>
      </c>
      <c r="E11" s="43" t="s">
        <v>83</v>
      </c>
      <c r="F11" s="46">
        <v>1.93</v>
      </c>
    </row>
    <row r="12" spans="1:6" s="18" customFormat="1" ht="50.25" customHeight="1" x14ac:dyDescent="0.25">
      <c r="A12" s="20" t="s">
        <v>16</v>
      </c>
      <c r="B12" s="43" t="s">
        <v>10</v>
      </c>
      <c r="C12" s="44">
        <v>16</v>
      </c>
      <c r="D12" s="43" t="s">
        <v>36</v>
      </c>
      <c r="E12" s="43" t="s">
        <v>84</v>
      </c>
      <c r="F12" s="46">
        <v>3.1669999999999998</v>
      </c>
    </row>
    <row r="13" spans="1:6" s="18" customFormat="1" ht="50.25" customHeight="1" x14ac:dyDescent="0.25">
      <c r="A13" s="20" t="s">
        <v>17</v>
      </c>
      <c r="B13" s="43" t="s">
        <v>25</v>
      </c>
      <c r="C13" s="44">
        <v>6</v>
      </c>
      <c r="D13" s="43" t="s">
        <v>77</v>
      </c>
      <c r="E13" s="43" t="s">
        <v>85</v>
      </c>
      <c r="F13" s="46">
        <v>10.81</v>
      </c>
    </row>
    <row r="14" spans="1:6" s="18" customFormat="1" ht="50.25" customHeight="1" x14ac:dyDescent="0.25">
      <c r="A14" s="20" t="s">
        <v>18</v>
      </c>
      <c r="B14" s="43" t="s">
        <v>10</v>
      </c>
      <c r="C14" s="45">
        <v>29</v>
      </c>
      <c r="D14" s="33" t="s">
        <v>36</v>
      </c>
      <c r="E14" s="43" t="s">
        <v>86</v>
      </c>
      <c r="F14" s="46">
        <v>8.4566666670000004</v>
      </c>
    </row>
    <row r="15" spans="1:6" s="18" customFormat="1" ht="50.25" customHeight="1" x14ac:dyDescent="0.25">
      <c r="A15" s="20" t="s">
        <v>19</v>
      </c>
      <c r="B15" s="43" t="s">
        <v>10</v>
      </c>
      <c r="C15" s="45">
        <v>32</v>
      </c>
      <c r="D15" s="33" t="s">
        <v>42</v>
      </c>
      <c r="E15" s="43" t="s">
        <v>87</v>
      </c>
      <c r="F15" s="46">
        <v>5.056666667</v>
      </c>
    </row>
    <row r="16" spans="1:6" s="18" customFormat="1" ht="50.25" customHeight="1" thickBot="1" x14ac:dyDescent="0.3">
      <c r="A16" s="20" t="s">
        <v>20</v>
      </c>
      <c r="B16" s="43" t="s">
        <v>10</v>
      </c>
      <c r="C16" s="45">
        <v>33</v>
      </c>
      <c r="D16" s="33" t="s">
        <v>36</v>
      </c>
      <c r="E16" s="43" t="s">
        <v>88</v>
      </c>
      <c r="F16" s="46">
        <v>8.2249990000000004</v>
      </c>
    </row>
    <row r="17" spans="1:6" ht="33.75" customHeight="1" thickBot="1" x14ac:dyDescent="0.3">
      <c r="A17" s="64" t="s">
        <v>6</v>
      </c>
      <c r="B17" s="65"/>
      <c r="C17" s="65"/>
      <c r="D17" s="65"/>
      <c r="E17" s="66"/>
      <c r="F17" s="27">
        <f>SUM(F6:F16)</f>
        <v>290.23833233400001</v>
      </c>
    </row>
    <row r="19" spans="1:6" x14ac:dyDescent="0.25">
      <c r="A19" s="59"/>
      <c r="B19" s="60"/>
      <c r="C19" s="60"/>
      <c r="D19" s="60"/>
    </row>
  </sheetData>
  <mergeCells count="5">
    <mergeCell ref="A19:D19"/>
    <mergeCell ref="E3:F3"/>
    <mergeCell ref="E4:F4"/>
    <mergeCell ref="A1:F1"/>
    <mergeCell ref="A17:E17"/>
  </mergeCells>
  <pageMargins left="0.70866141732283472" right="0.70866141732283472" top="0.74803149606299213" bottom="0.74803149606299213" header="0.31496062992125984" footer="0.31496062992125984"/>
  <pageSetup paperSize="9" scale="71" fitToHeight="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showWhiteSpace="0" view="pageBreakPreview" topLeftCell="A7" zoomScaleNormal="100" zoomScaleSheetLayoutView="100" workbookViewId="0">
      <selection activeCell="F14" sqref="F14"/>
    </sheetView>
  </sheetViews>
  <sheetFormatPr defaultColWidth="9.140625" defaultRowHeight="15.75" x14ac:dyDescent="0.25"/>
  <cols>
    <col min="1" max="1" width="4.85546875" style="8" customWidth="1"/>
    <col min="2" max="2" width="20.7109375" style="8" customWidth="1"/>
    <col min="3" max="3" width="10.28515625" style="8" customWidth="1"/>
    <col min="4" max="4" width="41.140625" style="8" customWidth="1"/>
    <col min="5" max="5" width="20.28515625" style="8" customWidth="1"/>
    <col min="6" max="6" width="17.28515625" style="8" customWidth="1"/>
    <col min="7" max="7" width="7.140625" style="8" customWidth="1"/>
    <col min="8" max="8" width="12.85546875" style="8" customWidth="1"/>
    <col min="9" max="9" width="5.85546875" style="8" customWidth="1"/>
    <col min="10" max="10" width="11.7109375" style="9" customWidth="1"/>
    <col min="11" max="11" width="19.5703125" style="9" customWidth="1"/>
    <col min="12" max="12" width="33.42578125" style="9" customWidth="1"/>
    <col min="13" max="16384" width="9.140625" style="9"/>
  </cols>
  <sheetData>
    <row r="1" spans="1:14" ht="36" customHeight="1" x14ac:dyDescent="0.25">
      <c r="A1" s="67" t="s">
        <v>12</v>
      </c>
      <c r="B1" s="69"/>
      <c r="C1" s="69"/>
      <c r="D1" s="69"/>
      <c r="E1" s="69"/>
      <c r="F1" s="69"/>
      <c r="J1" s="8"/>
      <c r="K1" s="8"/>
      <c r="L1" s="8"/>
      <c r="M1" s="8"/>
      <c r="N1" s="8"/>
    </row>
    <row r="2" spans="1:14" x14ac:dyDescent="0.25">
      <c r="A2" s="10"/>
      <c r="B2" s="10"/>
      <c r="C2" s="10"/>
      <c r="D2" s="11"/>
      <c r="E2" s="11"/>
      <c r="F2" s="11"/>
      <c r="G2" s="12"/>
      <c r="H2" s="12"/>
    </row>
    <row r="3" spans="1:14" ht="18.75" customHeight="1" x14ac:dyDescent="0.25">
      <c r="A3" s="10"/>
      <c r="B3" s="10"/>
      <c r="D3" s="13" t="s">
        <v>69</v>
      </c>
      <c r="E3" s="67"/>
      <c r="F3" s="67"/>
    </row>
    <row r="4" spans="1:14" x14ac:dyDescent="0.25">
      <c r="E4" s="68"/>
      <c r="F4" s="68"/>
    </row>
    <row r="5" spans="1:14" ht="60" customHeight="1" x14ac:dyDescent="0.25">
      <c r="A5" s="51" t="s">
        <v>3</v>
      </c>
      <c r="B5" s="51" t="s">
        <v>0</v>
      </c>
      <c r="C5" s="51" t="s">
        <v>1</v>
      </c>
      <c r="D5" s="51" t="s">
        <v>2</v>
      </c>
      <c r="E5" s="51" t="s">
        <v>5</v>
      </c>
      <c r="F5" s="51" t="s">
        <v>4</v>
      </c>
    </row>
    <row r="6" spans="1:14" ht="36.75" customHeight="1" x14ac:dyDescent="0.25">
      <c r="A6" s="48">
        <v>1</v>
      </c>
      <c r="B6" s="29" t="s">
        <v>10</v>
      </c>
      <c r="C6" s="48">
        <v>46</v>
      </c>
      <c r="D6" s="29" t="s">
        <v>35</v>
      </c>
      <c r="E6" s="29" t="s">
        <v>96</v>
      </c>
      <c r="F6" s="46">
        <v>34.1</v>
      </c>
    </row>
    <row r="7" spans="1:14" ht="36.75" customHeight="1" x14ac:dyDescent="0.25">
      <c r="A7" s="29" t="s">
        <v>8</v>
      </c>
      <c r="B7" s="49" t="s">
        <v>25</v>
      </c>
      <c r="C7" s="30">
        <v>7</v>
      </c>
      <c r="D7" s="29" t="s">
        <v>34</v>
      </c>
      <c r="E7" s="29" t="s">
        <v>97</v>
      </c>
      <c r="F7" s="46">
        <v>3.64</v>
      </c>
    </row>
    <row r="8" spans="1:14" ht="38.25" customHeight="1" x14ac:dyDescent="0.25">
      <c r="A8" s="48">
        <v>3</v>
      </c>
      <c r="B8" s="29" t="s">
        <v>90</v>
      </c>
      <c r="C8" s="30">
        <v>3</v>
      </c>
      <c r="D8" s="49" t="s">
        <v>91</v>
      </c>
      <c r="E8" s="29" t="s">
        <v>98</v>
      </c>
      <c r="F8" s="46">
        <v>0.68</v>
      </c>
    </row>
    <row r="9" spans="1:14" ht="38.25" customHeight="1" x14ac:dyDescent="0.25">
      <c r="A9" s="29" t="s">
        <v>13</v>
      </c>
      <c r="B9" s="29" t="s">
        <v>90</v>
      </c>
      <c r="C9" s="30">
        <v>4</v>
      </c>
      <c r="D9" s="49" t="s">
        <v>92</v>
      </c>
      <c r="E9" s="29" t="s">
        <v>99</v>
      </c>
      <c r="F9" s="46">
        <v>0.62</v>
      </c>
    </row>
    <row r="10" spans="1:14" ht="35.25" customHeight="1" x14ac:dyDescent="0.25">
      <c r="A10" s="48">
        <v>5</v>
      </c>
      <c r="B10" s="29" t="s">
        <v>10</v>
      </c>
      <c r="C10" s="30">
        <v>65</v>
      </c>
      <c r="D10" s="49" t="s">
        <v>94</v>
      </c>
      <c r="E10" s="29" t="s">
        <v>100</v>
      </c>
      <c r="F10" s="46">
        <v>1.8919999999999999</v>
      </c>
    </row>
    <row r="11" spans="1:14" ht="38.25" customHeight="1" x14ac:dyDescent="0.25">
      <c r="A11" s="29" t="s">
        <v>15</v>
      </c>
      <c r="B11" s="29" t="s">
        <v>10</v>
      </c>
      <c r="C11" s="30">
        <v>67</v>
      </c>
      <c r="D11" s="29" t="s">
        <v>35</v>
      </c>
      <c r="E11" s="29" t="s">
        <v>101</v>
      </c>
      <c r="F11" s="46">
        <v>82.974999999999994</v>
      </c>
    </row>
    <row r="12" spans="1:14" ht="36.75" customHeight="1" x14ac:dyDescent="0.25">
      <c r="A12" s="48">
        <v>7</v>
      </c>
      <c r="B12" s="29" t="s">
        <v>90</v>
      </c>
      <c r="C12" s="30">
        <v>5</v>
      </c>
      <c r="D12" s="29" t="s">
        <v>93</v>
      </c>
      <c r="E12" s="29" t="s">
        <v>102</v>
      </c>
      <c r="F12" s="46">
        <v>0.85099999999999998</v>
      </c>
    </row>
    <row r="13" spans="1:14" ht="35.25" customHeight="1" x14ac:dyDescent="0.25">
      <c r="A13" s="29" t="s">
        <v>17</v>
      </c>
      <c r="B13" s="29" t="s">
        <v>10</v>
      </c>
      <c r="C13" s="30">
        <v>76</v>
      </c>
      <c r="D13" s="49" t="s">
        <v>94</v>
      </c>
      <c r="E13" s="29" t="s">
        <v>103</v>
      </c>
      <c r="F13" s="50">
        <v>0.67500000000000004</v>
      </c>
    </row>
    <row r="14" spans="1:14" ht="35.25" customHeight="1" x14ac:dyDescent="0.25">
      <c r="A14" s="48">
        <v>9</v>
      </c>
      <c r="B14" s="29" t="s">
        <v>25</v>
      </c>
      <c r="C14" s="30">
        <v>9</v>
      </c>
      <c r="D14" s="49" t="s">
        <v>95</v>
      </c>
      <c r="E14" s="29" t="s">
        <v>104</v>
      </c>
      <c r="F14" s="50">
        <v>1.91</v>
      </c>
    </row>
    <row r="15" spans="1:14" ht="36" customHeight="1" x14ac:dyDescent="0.25">
      <c r="A15" s="29" t="s">
        <v>19</v>
      </c>
      <c r="B15" s="29" t="s">
        <v>10</v>
      </c>
      <c r="C15" s="30">
        <v>77</v>
      </c>
      <c r="D15" s="49" t="s">
        <v>94</v>
      </c>
      <c r="E15" s="29" t="s">
        <v>105</v>
      </c>
      <c r="F15" s="50">
        <v>37.674999999999997</v>
      </c>
    </row>
    <row r="16" spans="1:14" ht="35.25" customHeight="1" x14ac:dyDescent="0.25">
      <c r="A16" s="48">
        <v>11</v>
      </c>
      <c r="B16" s="29" t="s">
        <v>90</v>
      </c>
      <c r="C16" s="30">
        <v>6</v>
      </c>
      <c r="D16" s="49" t="s">
        <v>93</v>
      </c>
      <c r="E16" s="29" t="s">
        <v>106</v>
      </c>
      <c r="F16" s="50">
        <v>0.39900000000000002</v>
      </c>
    </row>
    <row r="17" spans="1:8" ht="28.5" customHeight="1" thickBot="1" x14ac:dyDescent="0.3">
      <c r="A17" s="70" t="s">
        <v>6</v>
      </c>
      <c r="B17" s="71"/>
      <c r="C17" s="71"/>
      <c r="D17" s="71"/>
      <c r="E17" s="72"/>
      <c r="F17" s="31">
        <f>SUM(F6:F16)</f>
        <v>165.41699999999997</v>
      </c>
      <c r="H17" s="28"/>
    </row>
  </sheetData>
  <mergeCells count="4">
    <mergeCell ref="E3:F3"/>
    <mergeCell ref="E4:F4"/>
    <mergeCell ref="A1:F1"/>
    <mergeCell ref="A17:E17"/>
  </mergeCells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workbookViewId="0">
      <selection activeCell="H9" sqref="H9"/>
    </sheetView>
  </sheetViews>
  <sheetFormatPr defaultColWidth="9.140625" defaultRowHeight="15.75" x14ac:dyDescent="0.25"/>
  <cols>
    <col min="1" max="1" width="7.140625" style="1" customWidth="1"/>
    <col min="2" max="2" width="13.7109375" style="1" customWidth="1"/>
    <col min="3" max="3" width="11" style="1" customWidth="1"/>
    <col min="4" max="4" width="58.85546875" style="1" customWidth="1"/>
    <col min="5" max="5" width="22" style="1" customWidth="1"/>
    <col min="6" max="6" width="19.28515625" style="1" customWidth="1"/>
    <col min="7" max="7" width="7.140625" style="1" customWidth="1"/>
    <col min="8" max="8" width="6.28515625" style="1" customWidth="1"/>
    <col min="9" max="9" width="5.7109375" style="1" customWidth="1"/>
    <col min="10" max="10" width="15.7109375" style="1" customWidth="1"/>
    <col min="11" max="11" width="20.42578125" style="2" customWidth="1"/>
    <col min="12" max="12" width="42.7109375" style="2" customWidth="1"/>
    <col min="13" max="16384" width="9.140625" style="2"/>
  </cols>
  <sheetData>
    <row r="1" spans="1:12" ht="38.25" customHeight="1" x14ac:dyDescent="0.25">
      <c r="A1" s="56" t="s">
        <v>11</v>
      </c>
      <c r="B1" s="57"/>
      <c r="C1" s="57"/>
      <c r="D1" s="57"/>
      <c r="E1" s="57"/>
      <c r="F1" s="57"/>
      <c r="K1" s="1"/>
      <c r="L1" s="1"/>
    </row>
    <row r="2" spans="1:12" x14ac:dyDescent="0.25">
      <c r="A2" s="5"/>
      <c r="B2" s="5"/>
      <c r="C2" s="5"/>
      <c r="D2" s="6"/>
      <c r="E2" s="6"/>
      <c r="F2" s="6"/>
      <c r="G2" s="4"/>
      <c r="H2" s="4"/>
      <c r="J2" s="2"/>
    </row>
    <row r="3" spans="1:12" ht="18.75" customHeight="1" x14ac:dyDescent="0.25">
      <c r="A3" s="5"/>
      <c r="B3" s="5"/>
      <c r="D3" s="7" t="s">
        <v>70</v>
      </c>
      <c r="E3" s="56"/>
      <c r="F3" s="56"/>
      <c r="J3" s="2"/>
    </row>
    <row r="4" spans="1:12" x14ac:dyDescent="0.25">
      <c r="E4" s="58"/>
      <c r="F4" s="58"/>
      <c r="J4" s="2"/>
    </row>
    <row r="5" spans="1:12" ht="47.25" customHeight="1" x14ac:dyDescent="0.25">
      <c r="A5" s="32" t="s">
        <v>3</v>
      </c>
      <c r="B5" s="32" t="s">
        <v>0</v>
      </c>
      <c r="C5" s="32" t="s">
        <v>1</v>
      </c>
      <c r="D5" s="32" t="s">
        <v>2</v>
      </c>
      <c r="E5" s="32" t="s">
        <v>5</v>
      </c>
      <c r="F5" s="32" t="s">
        <v>4</v>
      </c>
      <c r="I5" s="4"/>
      <c r="J5" s="2"/>
    </row>
    <row r="6" spans="1:12" ht="50.25" customHeight="1" x14ac:dyDescent="0.25">
      <c r="A6" s="19" t="s">
        <v>7</v>
      </c>
      <c r="B6" s="19" t="s">
        <v>10</v>
      </c>
      <c r="C6" s="19" t="s">
        <v>108</v>
      </c>
      <c r="D6" s="19" t="s">
        <v>35</v>
      </c>
      <c r="E6" s="19" t="s">
        <v>107</v>
      </c>
      <c r="F6" s="55">
        <v>321.3</v>
      </c>
      <c r="G6" s="54"/>
      <c r="J6" s="2"/>
    </row>
    <row r="7" spans="1:12" ht="45" customHeight="1" x14ac:dyDescent="0.25">
      <c r="A7" s="19" t="s">
        <v>8</v>
      </c>
      <c r="B7" s="19" t="s">
        <v>25</v>
      </c>
      <c r="C7" s="19" t="s">
        <v>111</v>
      </c>
      <c r="D7" s="19" t="s">
        <v>110</v>
      </c>
      <c r="E7" s="19" t="s">
        <v>109</v>
      </c>
      <c r="F7" s="55">
        <v>12.53</v>
      </c>
      <c r="G7" s="54"/>
      <c r="J7" s="2"/>
    </row>
    <row r="8" spans="1:12" ht="46.5" customHeight="1" x14ac:dyDescent="0.25">
      <c r="A8" s="19" t="s">
        <v>9</v>
      </c>
      <c r="B8" s="19" t="s">
        <v>10</v>
      </c>
      <c r="C8" s="19" t="s">
        <v>114</v>
      </c>
      <c r="D8" s="19" t="s">
        <v>113</v>
      </c>
      <c r="E8" s="19" t="s">
        <v>112</v>
      </c>
      <c r="F8" s="55">
        <v>2.7040000000000002</v>
      </c>
      <c r="G8" s="54"/>
      <c r="J8" s="2"/>
    </row>
    <row r="9" spans="1:12" ht="42.75" customHeight="1" x14ac:dyDescent="0.25">
      <c r="A9" s="19" t="s">
        <v>13</v>
      </c>
      <c r="B9" s="19" t="s">
        <v>10</v>
      </c>
      <c r="C9" s="19" t="s">
        <v>116</v>
      </c>
      <c r="D9" s="19" t="s">
        <v>113</v>
      </c>
      <c r="E9" s="19" t="s">
        <v>115</v>
      </c>
      <c r="F9" s="52">
        <v>0.875</v>
      </c>
      <c r="J9" s="2"/>
    </row>
    <row r="10" spans="1:12" ht="19.5" thickBot="1" x14ac:dyDescent="0.3">
      <c r="A10" s="73" t="s">
        <v>6</v>
      </c>
      <c r="B10" s="74"/>
      <c r="C10" s="74"/>
      <c r="D10" s="74"/>
      <c r="E10" s="75"/>
      <c r="F10" s="53">
        <f>SUM(F6:F9)</f>
        <v>337.40899999999999</v>
      </c>
    </row>
  </sheetData>
  <mergeCells count="4">
    <mergeCell ref="E4:F4"/>
    <mergeCell ref="A1:F1"/>
    <mergeCell ref="E3:F3"/>
    <mergeCell ref="A10:E10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 квартал</vt:lpstr>
      <vt:lpstr>2 квартал</vt:lpstr>
      <vt:lpstr>3 квартал</vt:lpstr>
      <vt:lpstr>4 квартал</vt:lpstr>
      <vt:lpstr>'3 квартал'!Область_печати</vt:lpstr>
    </vt:vector>
  </TitlesOfParts>
  <Company>ОАО Магаданэнерго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Великая О.А.</dc:creator>
  <cp:lastModifiedBy>Жимарева Александра Игоревна</cp:lastModifiedBy>
  <cp:lastPrinted>2018-04-10T02:52:57Z</cp:lastPrinted>
  <dcterms:created xsi:type="dcterms:W3CDTF">2011-08-22T06:05:24Z</dcterms:created>
  <dcterms:modified xsi:type="dcterms:W3CDTF">2026-01-12T23:22:01Z</dcterms:modified>
</cp:coreProperties>
</file>